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799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C7" i="1" l="1"/>
  <c r="C20" i="1"/>
  <c r="B20" i="1"/>
  <c r="E19" i="1"/>
  <c r="E18" i="1"/>
  <c r="D17" i="1"/>
  <c r="E17" i="1" s="1"/>
  <c r="E16" i="1"/>
  <c r="B11" i="1"/>
  <c r="C9" i="1"/>
  <c r="C8" i="1"/>
  <c r="C11" i="1" l="1"/>
  <c r="E20" i="1"/>
  <c r="D20" i="1"/>
</calcChain>
</file>

<file path=xl/comments1.xml><?xml version="1.0" encoding="utf-8"?>
<comments xmlns="http://schemas.openxmlformats.org/spreadsheetml/2006/main">
  <authors>
    <author>Alexandra</author>
  </authors>
  <commentList>
    <comment ref="B19" authorId="0">
      <text>
        <r>
          <rPr>
            <b/>
            <sz val="9"/>
            <color indexed="81"/>
            <rFont val="Tahoma"/>
            <family val="2"/>
            <charset val="204"/>
          </rPr>
          <t>договор цессии от 12.04.19</t>
        </r>
      </text>
    </comment>
    <comment ref="C19" authorId="0">
      <text>
        <r>
          <rPr>
            <b/>
            <sz val="9"/>
            <color indexed="81"/>
            <rFont val="Tahoma"/>
            <family val="2"/>
            <charset val="204"/>
          </rPr>
          <t>договор цессии от 12.04.19</t>
        </r>
      </text>
    </comment>
  </commentList>
</comments>
</file>

<file path=xl/sharedStrings.xml><?xml version="1.0" encoding="utf-8"?>
<sst xmlns="http://schemas.openxmlformats.org/spreadsheetml/2006/main" count="21" uniqueCount="15">
  <si>
    <t>ФИО</t>
  </si>
  <si>
    <t>Исковое заявление на 14.11.2019</t>
  </si>
  <si>
    <t>Основной долг</t>
  </si>
  <si>
    <t>ИТОГО</t>
  </si>
  <si>
    <t>Бадаева Т.А.</t>
  </si>
  <si>
    <t>Бадаева А.И.</t>
  </si>
  <si>
    <t>Бадаев Д.Н.</t>
  </si>
  <si>
    <t>ИТОГО:</t>
  </si>
  <si>
    <t>Встречный иск на 29.01.2020</t>
  </si>
  <si>
    <t>займ (дог от 07.10.10)</t>
  </si>
  <si>
    <t>задолж по аренде (дог № 1а-04-2010 от 22.04.10)</t>
  </si>
  <si>
    <t>фин помощь (дог от 15.05.16)</t>
  </si>
  <si>
    <t>ИТОГО основной долг</t>
  </si>
  <si>
    <t>Информация к вопросу о заключении мирового соглашения о суммах встречного</t>
  </si>
  <si>
    <t>иска со стороны учредителей для учета при обсуждении с коллективом.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</si>
</sst>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 vertical="center" wrapText="1"/>
    </xf>
    <xf numFmtId="4" fontId="0" fillId="0" borderId="7" xfId="0" applyNumberFormat="1" applyBorder="1"/>
    <xf numFmtId="4" fontId="0" fillId="0" borderId="8" xfId="0" applyNumberFormat="1" applyBorder="1"/>
    <xf numFmtId="4" fontId="0" fillId="0" borderId="6" xfId="0" applyNumberFormat="1" applyBorder="1"/>
    <xf numFmtId="0" fontId="0" fillId="0" borderId="7" xfId="0" applyBorder="1"/>
    <xf numFmtId="4" fontId="1" fillId="0" borderId="9" xfId="0" applyNumberFormat="1" applyFont="1" applyBorder="1"/>
    <xf numFmtId="4" fontId="1" fillId="0" borderId="10" xfId="0" applyNumberFormat="1" applyFont="1" applyBorder="1"/>
    <xf numFmtId="4" fontId="1" fillId="0" borderId="11" xfId="0" applyNumberFormat="1" applyFont="1" applyBorder="1"/>
    <xf numFmtId="0" fontId="1" fillId="0" borderId="0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3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6" xfId="0" applyBorder="1"/>
    <xf numFmtId="0" fontId="1" fillId="0" borderId="1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20"/>
  <sheetViews>
    <sheetView tabSelected="1" workbookViewId="0"/>
  </sheetViews>
  <sheetFormatPr defaultRowHeight="15" x14ac:dyDescent="0.25"/>
  <cols>
    <col min="1" max="1" width="13.7109375" customWidth="1"/>
    <col min="2" max="2" width="16.140625" customWidth="1"/>
    <col min="3" max="3" width="14.140625" customWidth="1"/>
    <col min="4" max="5" width="12.7109375" customWidth="1"/>
    <col min="6" max="6" width="10.140625" customWidth="1"/>
    <col min="7" max="7" width="10.42578125" customWidth="1"/>
    <col min="8" max="8" width="14.140625" customWidth="1"/>
    <col min="9" max="9" width="11.7109375" customWidth="1"/>
    <col min="10" max="10" width="12" customWidth="1"/>
    <col min="11" max="11" width="2.5703125" customWidth="1"/>
    <col min="12" max="12" width="11.42578125" customWidth="1"/>
    <col min="13" max="13" width="10.42578125" customWidth="1"/>
    <col min="14" max="14" width="11.85546875" customWidth="1"/>
  </cols>
  <sheetData>
    <row r="2" spans="1:10" ht="15.75" x14ac:dyDescent="0.25">
      <c r="A2" s="16" t="s">
        <v>13</v>
      </c>
    </row>
    <row r="3" spans="1:10" ht="15.75" x14ac:dyDescent="0.25">
      <c r="A3" s="16" t="s">
        <v>14</v>
      </c>
    </row>
    <row r="4" spans="1:10" ht="15.75" thickBot="1" x14ac:dyDescent="0.3"/>
    <row r="5" spans="1:10" ht="15.75" thickBot="1" x14ac:dyDescent="0.3">
      <c r="A5" s="17" t="s">
        <v>0</v>
      </c>
      <c r="B5" s="1" t="s">
        <v>1</v>
      </c>
      <c r="C5" s="12"/>
      <c r="D5" s="10"/>
    </row>
    <row r="6" spans="1:10" x14ac:dyDescent="0.25">
      <c r="A6" s="18"/>
      <c r="B6" s="14" t="s">
        <v>2</v>
      </c>
      <c r="C6" s="15" t="s">
        <v>3</v>
      </c>
    </row>
    <row r="7" spans="1:10" x14ac:dyDescent="0.25">
      <c r="A7" s="19" t="s">
        <v>4</v>
      </c>
      <c r="B7" s="3">
        <v>1838289</v>
      </c>
      <c r="C7" s="4">
        <f>B7</f>
        <v>1838289</v>
      </c>
    </row>
    <row r="8" spans="1:10" x14ac:dyDescent="0.25">
      <c r="A8" s="19" t="s">
        <v>5</v>
      </c>
      <c r="B8" s="3">
        <v>1010314</v>
      </c>
      <c r="C8" s="4">
        <f>SUM(B8:B8)</f>
        <v>1010314</v>
      </c>
    </row>
    <row r="9" spans="1:10" x14ac:dyDescent="0.25">
      <c r="A9" s="19" t="s">
        <v>6</v>
      </c>
      <c r="B9" s="3">
        <v>511676</v>
      </c>
      <c r="C9" s="4">
        <f>SUM(B9:B9)</f>
        <v>511676</v>
      </c>
    </row>
    <row r="10" spans="1:10" x14ac:dyDescent="0.25">
      <c r="A10" s="19"/>
      <c r="B10" s="3"/>
      <c r="C10" s="4"/>
    </row>
    <row r="11" spans="1:10" ht="15.75" thickBot="1" x14ac:dyDescent="0.3">
      <c r="A11" s="20" t="s">
        <v>7</v>
      </c>
      <c r="B11" s="7">
        <f>SUM(B7:B10)</f>
        <v>3360279</v>
      </c>
      <c r="C11" s="9">
        <f>SUM(C7:C10)</f>
        <v>3360279</v>
      </c>
    </row>
    <row r="13" spans="1:10" ht="15.75" thickBot="1" x14ac:dyDescent="0.3"/>
    <row r="14" spans="1:10" ht="15.75" thickBot="1" x14ac:dyDescent="0.3">
      <c r="A14" s="17" t="s">
        <v>0</v>
      </c>
      <c r="B14" s="1" t="s">
        <v>8</v>
      </c>
      <c r="C14" s="11"/>
      <c r="D14" s="11"/>
      <c r="E14" s="12"/>
      <c r="F14" s="10"/>
      <c r="G14" s="10"/>
      <c r="H14" s="10"/>
      <c r="I14" s="10"/>
      <c r="J14" s="10"/>
    </row>
    <row r="15" spans="1:10" ht="60" x14ac:dyDescent="0.25">
      <c r="A15" s="18"/>
      <c r="B15" s="2" t="s">
        <v>9</v>
      </c>
      <c r="C15" s="2" t="s">
        <v>10</v>
      </c>
      <c r="D15" s="2" t="s">
        <v>11</v>
      </c>
      <c r="E15" s="13" t="s">
        <v>12</v>
      </c>
    </row>
    <row r="16" spans="1:10" x14ac:dyDescent="0.25">
      <c r="A16" s="19" t="s">
        <v>4</v>
      </c>
      <c r="B16" s="3">
        <v>520000</v>
      </c>
      <c r="C16" s="3">
        <v>875300</v>
      </c>
      <c r="D16" s="3"/>
      <c r="E16" s="5">
        <f>B16+C16+D16</f>
        <v>1395300</v>
      </c>
    </row>
    <row r="17" spans="1:5" x14ac:dyDescent="0.25">
      <c r="A17" s="19" t="s">
        <v>5</v>
      </c>
      <c r="B17" s="3">
        <v>520000</v>
      </c>
      <c r="C17" s="3">
        <v>779000</v>
      </c>
      <c r="D17" s="3">
        <f>225000+555000</f>
        <v>780000</v>
      </c>
      <c r="E17" s="5">
        <f>B17+C17+D17</f>
        <v>2079000</v>
      </c>
    </row>
    <row r="18" spans="1:5" x14ac:dyDescent="0.25">
      <c r="A18" s="19" t="s">
        <v>6</v>
      </c>
      <c r="B18" s="3">
        <v>520000</v>
      </c>
      <c r="C18" s="3">
        <v>87500</v>
      </c>
      <c r="D18" s="6"/>
      <c r="E18" s="5">
        <f>B18+C18+D18</f>
        <v>607500</v>
      </c>
    </row>
    <row r="19" spans="1:5" x14ac:dyDescent="0.25">
      <c r="A19" s="19" t="s">
        <v>4</v>
      </c>
      <c r="B19" s="3">
        <v>520000</v>
      </c>
      <c r="C19" s="3">
        <v>8800</v>
      </c>
      <c r="D19" s="6"/>
      <c r="E19" s="5">
        <f>B19+C19+D19</f>
        <v>528800</v>
      </c>
    </row>
    <row r="20" spans="1:5" ht="15.75" thickBot="1" x14ac:dyDescent="0.3">
      <c r="A20" s="20" t="s">
        <v>7</v>
      </c>
      <c r="B20" s="7">
        <f t="shared" ref="B20:E20" si="0">SUM(B16:B19)</f>
        <v>2080000</v>
      </c>
      <c r="C20" s="7">
        <f t="shared" si="0"/>
        <v>1750600</v>
      </c>
      <c r="D20" s="7">
        <f t="shared" si="0"/>
        <v>780000</v>
      </c>
      <c r="E20" s="8">
        <f t="shared" si="0"/>
        <v>4610600</v>
      </c>
    </row>
  </sheetData>
  <mergeCells count="4">
    <mergeCell ref="A5:A6"/>
    <mergeCell ref="A14:A15"/>
    <mergeCell ref="B5:C5"/>
    <mergeCell ref="B14:E14"/>
  </mergeCells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Alexandra</cp:lastModifiedBy>
  <cp:lastPrinted>2020-07-23T13:54:08Z</cp:lastPrinted>
  <dcterms:created xsi:type="dcterms:W3CDTF">2020-07-23T13:39:01Z</dcterms:created>
  <dcterms:modified xsi:type="dcterms:W3CDTF">2020-07-23T13:57:33Z</dcterms:modified>
</cp:coreProperties>
</file>