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6465" tabRatio="689"/>
  </bookViews>
  <sheets>
    <sheet name="2019 год" sheetId="14" r:id="rId1"/>
  </sheets>
  <definedNames>
    <definedName name="_xlnm.Print_Titles" localSheetId="0">'2019 год'!$10:$10</definedName>
    <definedName name="_xlnm.Print_Area" localSheetId="0">'2019 год'!$A$1:$E$34</definedName>
  </definedNames>
  <calcPr calcId="162913"/>
</workbook>
</file>

<file path=xl/calcChain.xml><?xml version="1.0" encoding="utf-8"?>
<calcChain xmlns="http://schemas.openxmlformats.org/spreadsheetml/2006/main">
  <c r="D22" i="14"/>
  <c r="D8"/>
</calcChain>
</file>

<file path=xl/sharedStrings.xml><?xml version="1.0" encoding="utf-8"?>
<sst xmlns="http://schemas.openxmlformats.org/spreadsheetml/2006/main" count="30" uniqueCount="29">
  <si>
    <t>1.1.</t>
  </si>
  <si>
    <t>ИТОГО ДОХОДЫ</t>
  </si>
  <si>
    <t>ИТОГО РАСХОДЫ</t>
  </si>
  <si>
    <t>1</t>
  </si>
  <si>
    <t>Доходная часть</t>
  </si>
  <si>
    <t>Расходная часть</t>
  </si>
  <si>
    <t>Резерв на непредвиденные расходы</t>
  </si>
  <si>
    <t>Содержание имущества общего пользования</t>
  </si>
  <si>
    <t>Расчеты с оператором по обращению с твердыми коммунальными отходами на основании договора с этой организацией</t>
  </si>
  <si>
    <t>Расчеты, связанные с благоустройством земельных участков общего назначения</t>
  </si>
  <si>
    <t>3</t>
  </si>
  <si>
    <t>Расходы, связанные с выплатой заработной платы лицам, с которыми заключены трудовые договоры</t>
  </si>
  <si>
    <t>2</t>
  </si>
  <si>
    <t>7</t>
  </si>
  <si>
    <t>Обеспечение деятельности правления</t>
  </si>
  <si>
    <t>4</t>
  </si>
  <si>
    <t>5</t>
  </si>
  <si>
    <t>8</t>
  </si>
  <si>
    <t>УТВЕРЖДЕНО</t>
  </si>
  <si>
    <t>Председатель  СНТ "Истринский плёс"  _______________________ В.Г. Онуфриенко</t>
  </si>
  <si>
    <t xml:space="preserve">Членские взносы членов СНТ - собственников земельных участков </t>
  </si>
  <si>
    <t xml:space="preserve">Расчеты с организациями, осуществляющими снабжение СНТ на основании договоров с этими организациями </t>
  </si>
  <si>
    <t>Уплата налогов и сборов, связанных с деятельностью СНТ</t>
  </si>
  <si>
    <t>Сумма за 2021 год</t>
  </si>
  <si>
    <t>Сумма  за 2021 год</t>
  </si>
  <si>
    <r>
      <rPr>
        <b/>
        <sz val="14"/>
        <color theme="1"/>
        <rFont val="Arial Narrow"/>
        <family val="2"/>
        <charset val="204"/>
      </rPr>
      <t>Примечание</t>
    </r>
    <r>
      <rPr>
        <sz val="14"/>
        <color theme="1"/>
        <rFont val="Arial Narrow"/>
        <family val="2"/>
        <charset val="204"/>
      </rPr>
      <t>: доходная часть сметы сформирована с учетом оплаты 6850 рублей   с каждого из 122 участков ежемесячно в период с января по декабрь 2021 года.</t>
    </r>
  </si>
  <si>
    <t>6</t>
  </si>
  <si>
    <t xml:space="preserve"> ПРИХОДНО-РАСХОДНАЯ СМЕТА СНТ "ИСТРИНСКИЙ ПЛЁС" НА 2021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</si>
  <si>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решением общего собрания членов СНТ "Истринский плёс"  (проект.)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</si>
</sst>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B2:F29"/>
  <sheetViews>
    <sheetView tabSelected="1" view="pageBreakPreview" zoomScaleNormal="100" zoomScaleSheetLayoutView="100" workbookViewId="0">
      <selection activeCell="C3" sqref="C3"/>
    </sheetView>
  </sheetViews>
  <sheetFormatPr defaultColWidth="8.7109375" defaultRowHeight="18"/>
  <cols>
    <col min="1" max="1" width="7.7109375" style="4" customWidth="1"/>
    <col min="2" max="2" width="7.140625" style="3" customWidth="1"/>
    <col min="3" max="3" width="89.7109375" style="4" customWidth="1"/>
    <col min="4" max="4" width="30" style="4" customWidth="1"/>
    <col min="5" max="5" width="13.5703125" style="4" customWidth="1"/>
    <col min="6" max="6" width="11.42578125" style="4" bestFit="1" customWidth="1"/>
    <col min="7" max="7" width="12.85546875" style="4" customWidth="1"/>
    <col min="8" max="8" width="11" style="4" customWidth="1"/>
    <col min="9" max="9" width="10.7109375" style="4" customWidth="1"/>
    <col min="10" max="16384" width="8.7109375" style="4"/>
  </cols>
  <sheetData>
    <row r="2" spans="2:5" ht="14.45" customHeight="1">
      <c r="B2" s="29" t="s">
        <v>18</v>
      </c>
      <c r="C2" s="29"/>
      <c r="D2" s="29"/>
    </row>
    <row r="3" spans="2:5" ht="95.45" customHeight="1">
      <c r="B3" s="5"/>
      <c r="C3" s="5"/>
      <c r="D3" s="5" t="s">
        <v>28</v>
      </c>
    </row>
    <row r="4" spans="2:5">
      <c r="B4" s="29" t="s">
        <v>27</v>
      </c>
      <c r="C4" s="29"/>
      <c r="D4" s="29"/>
    </row>
    <row r="5" spans="2:5" ht="11.25" customHeight="1">
      <c r="B5" s="6"/>
      <c r="C5" s="7"/>
    </row>
    <row r="6" spans="2:5" s="9" customFormat="1" ht="33.75" customHeight="1">
      <c r="B6" s="8" t="s">
        <v>3</v>
      </c>
      <c r="C6" s="1" t="s">
        <v>4</v>
      </c>
      <c r="D6" s="2" t="s">
        <v>23</v>
      </c>
    </row>
    <row r="7" spans="2:5">
      <c r="B7" s="10" t="s">
        <v>0</v>
      </c>
      <c r="C7" s="11" t="s">
        <v>20</v>
      </c>
      <c r="D7" s="12">
        <v>10028400</v>
      </c>
    </row>
    <row r="8" spans="2:5" ht="20.25" customHeight="1">
      <c r="B8" s="13"/>
      <c r="C8" s="2" t="s">
        <v>1</v>
      </c>
      <c r="D8" s="14">
        <f>SUM(D7:D7)</f>
        <v>10028400</v>
      </c>
    </row>
    <row r="9" spans="2:5" s="18" customFormat="1" ht="9" customHeight="1">
      <c r="B9" s="15"/>
      <c r="C9" s="16"/>
      <c r="D9" s="17"/>
    </row>
    <row r="10" spans="2:5" s="9" customFormat="1" ht="33.75" customHeight="1">
      <c r="B10" s="10">
        <v>2</v>
      </c>
      <c r="C10" s="2" t="s">
        <v>5</v>
      </c>
      <c r="D10" s="2" t="s">
        <v>24</v>
      </c>
    </row>
    <row r="11" spans="2:5" s="18" customFormat="1" ht="6.95" customHeight="1">
      <c r="B11" s="19"/>
      <c r="C11" s="20"/>
      <c r="D11" s="17"/>
      <c r="E11" s="9"/>
    </row>
    <row r="12" spans="2:5" s="18" customFormat="1" ht="30.95" customHeight="1">
      <c r="B12" s="10" t="s">
        <v>3</v>
      </c>
      <c r="C12" s="11" t="s">
        <v>7</v>
      </c>
      <c r="D12" s="28">
        <v>1351250</v>
      </c>
      <c r="E12" s="9"/>
    </row>
    <row r="13" spans="2:5" s="18" customFormat="1" ht="54.6" customHeight="1">
      <c r="B13" s="10" t="s">
        <v>12</v>
      </c>
      <c r="C13" s="11" t="s">
        <v>21</v>
      </c>
      <c r="D13" s="21">
        <v>1358120.64</v>
      </c>
      <c r="E13" s="9"/>
    </row>
    <row r="14" spans="2:5" s="18" customFormat="1" ht="54.6" customHeight="1">
      <c r="B14" s="10" t="s">
        <v>10</v>
      </c>
      <c r="C14" s="11" t="s">
        <v>8</v>
      </c>
      <c r="D14" s="21">
        <v>240000</v>
      </c>
      <c r="E14" s="9"/>
    </row>
    <row r="15" spans="2:5" s="18" customFormat="1" ht="54.6" customHeight="1">
      <c r="B15" s="10" t="s">
        <v>15</v>
      </c>
      <c r="C15" s="11" t="s">
        <v>9</v>
      </c>
      <c r="D15" s="21">
        <v>6000</v>
      </c>
      <c r="E15" s="9"/>
    </row>
    <row r="16" spans="2:5" ht="29.25" customHeight="1">
      <c r="B16" s="30" t="s">
        <v>16</v>
      </c>
      <c r="C16" s="32" t="s">
        <v>11</v>
      </c>
      <c r="D16" s="34">
        <v>4907924</v>
      </c>
      <c r="E16" s="9"/>
    </row>
    <row r="17" spans="2:6" ht="18.95" customHeight="1">
      <c r="B17" s="31"/>
      <c r="C17" s="33"/>
      <c r="D17" s="35"/>
      <c r="E17" s="9"/>
    </row>
    <row r="18" spans="2:6" s="18" customFormat="1" ht="32.1" customHeight="1">
      <c r="B18" s="10" t="s">
        <v>26</v>
      </c>
      <c r="C18" s="11" t="s">
        <v>22</v>
      </c>
      <c r="D18" s="21">
        <v>1729704</v>
      </c>
      <c r="E18" s="9"/>
    </row>
    <row r="19" spans="2:6" s="18" customFormat="1" ht="29.45" customHeight="1">
      <c r="B19" s="22" t="s">
        <v>13</v>
      </c>
      <c r="C19" s="11" t="s">
        <v>14</v>
      </c>
      <c r="D19" s="14">
        <v>28200</v>
      </c>
    </row>
    <row r="20" spans="2:6" ht="16.5" customHeight="1">
      <c r="B20" s="13" t="s">
        <v>17</v>
      </c>
      <c r="C20" s="23" t="s">
        <v>6</v>
      </c>
      <c r="D20" s="14">
        <v>407201</v>
      </c>
    </row>
    <row r="21" spans="2:6" s="18" customFormat="1" ht="18" customHeight="1">
      <c r="B21" s="10"/>
      <c r="C21" s="24"/>
      <c r="D21" s="25"/>
      <c r="E21" s="26"/>
    </row>
    <row r="22" spans="2:6">
      <c r="B22" s="10"/>
      <c r="C22" s="27" t="s">
        <v>2</v>
      </c>
      <c r="D22" s="14">
        <f>D12+D13+D14+D16+D15+D18+D19+D20</f>
        <v>10028399.640000001</v>
      </c>
      <c r="E22" s="26"/>
      <c r="F22" s="26"/>
    </row>
    <row r="23" spans="2:6" s="18" customFormat="1" ht="9.75" customHeight="1">
      <c r="B23" s="15"/>
      <c r="C23" s="24"/>
      <c r="D23" s="25"/>
      <c r="E23" s="26"/>
    </row>
    <row r="24" spans="2:6" s="18" customFormat="1" ht="39.75" customHeight="1">
      <c r="B24" s="15"/>
      <c r="C24" s="24" t="s">
        <v>25</v>
      </c>
      <c r="D24" s="25"/>
      <c r="E24" s="26"/>
    </row>
    <row r="25" spans="2:6" s="18" customFormat="1" ht="9.75" customHeight="1">
      <c r="B25" s="15"/>
      <c r="C25" s="24"/>
      <c r="D25" s="25"/>
      <c r="E25" s="26"/>
    </row>
    <row r="26" spans="2:6">
      <c r="B26" s="19"/>
    </row>
    <row r="27" spans="2:6">
      <c r="B27" s="15"/>
      <c r="C27" s="4" t="s">
        <v>19</v>
      </c>
    </row>
    <row r="28" spans="2:6">
      <c r="B28" s="15"/>
    </row>
    <row r="29" spans="2:6">
      <c r="B29" s="15"/>
    </row>
  </sheetData>
  <mergeCells count="5">
    <mergeCell ref="B2:D2"/>
    <mergeCell ref="B16:B17"/>
    <mergeCell ref="B4:D4"/>
    <mergeCell ref="C16:C17"/>
    <mergeCell ref="D16:D17"/>
  </mergeCells>
  <pageMargins left="0.25" right="0.25" top="0.75" bottom="0.75" header="0.3" footer="0.3"/>
  <pageSetup paperSize="9" scale="66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год</vt:lpstr>
      <vt:lpstr>'2019 год'!Заголовки_для_печати</vt:lpstr>
      <vt:lpstr>'2019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вася</cp:lastModifiedBy>
  <cp:lastPrinted>2019-07-06T13:36:43Z</cp:lastPrinted>
  <dcterms:created xsi:type="dcterms:W3CDTF">2013-03-07T05:53:53Z</dcterms:created>
  <dcterms:modified xsi:type="dcterms:W3CDTF">2021-05-08T09:41:43Z</dcterms:modified>
</cp:coreProperties>
</file>